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000" windowHeight="9735"/>
  </bookViews>
  <sheets>
    <sheet name="CA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25" i="1" l="1"/>
  <c r="E9" i="1" l="1"/>
  <c r="E27" i="1" l="1"/>
</calcChain>
</file>

<file path=xl/sharedStrings.xml><?xml version="1.0" encoding="utf-8"?>
<sst xmlns="http://schemas.openxmlformats.org/spreadsheetml/2006/main" count="53" uniqueCount="27">
  <si>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</si>
  <si>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</si>
  <si>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</si>
  <si>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</si>
  <si>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</si>
  <si>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</si>
  <si>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</si>
  <si>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</si>
  <si>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</si>
  <si>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TOTAL</t>
  </si>
  <si>
    <t>FINAL</t>
  </si>
  <si>
    <t>final</t>
  </si>
  <si>
    <t>ENVIADO AL BNA 22/03/2024</t>
  </si>
  <si>
    <t>NOVIEMBRE</t>
  </si>
  <si>
    <t>B 2018-00002105</t>
  </si>
  <si>
    <t>B 2018-00002170</t>
  </si>
  <si>
    <t>B 2018-00002176</t>
  </si>
  <si>
    <t>NC-2017-00002915</t>
  </si>
  <si>
    <t>B-5005-00000943/944</t>
  </si>
  <si>
    <t>B-5005-00000949/950</t>
  </si>
  <si>
    <t>B-5005-00000953/954</t>
  </si>
  <si>
    <t>B-5005-00000979/NC 05005-00000183</t>
  </si>
  <si>
    <t>B 8108-00000191/192</t>
  </si>
  <si>
    <t>B 8108-00000197/198</t>
  </si>
  <si>
    <t>B 8108-00000203/204</t>
  </si>
  <si>
    <t>B 8108-00000232/233</t>
  </si>
  <si>
    <t>CABA 22/03/24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</si>
</sst>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6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2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/>
    </xf>
    <xf numFmtId="4" fontId="6" fillId="3" borderId="1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17" fontId="2" fillId="2" borderId="7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13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workbookViewId="0">
      <selection activeCell="A28" sqref="A28"/>
    </sheetView>
  </sheetViews>
  <sheetFormatPr baseColWidth="10" defaultRowHeight="15" x14ac:dyDescent="0.25"/>
  <cols>
    <col min="1" max="1" width="14" bestFit="1" customWidth="1"/>
    <col min="2" max="2" width="13.28515625" customWidth="1"/>
    <col min="3" max="3" width="5.140625" bestFit="1" customWidth="1"/>
    <col min="4" max="4" width="36.28515625" customWidth="1"/>
    <col min="5" max="5" width="15.140625" customWidth="1"/>
  </cols>
  <sheetData>
    <row r="1" spans="1:5" ht="23.25" x14ac:dyDescent="0.35">
      <c r="A1" s="14" t="s">
        <v>12</v>
      </c>
      <c r="B1" s="14"/>
      <c r="C1" s="14"/>
      <c r="D1" s="14"/>
      <c r="E1" s="14"/>
    </row>
    <row r="2" spans="1:5" ht="15.75" thickBot="1" x14ac:dyDescent="0.3"/>
    <row r="3" spans="1:5" ht="28.5" customHeight="1" thickBot="1" x14ac:dyDescent="0.3">
      <c r="A3" s="20" t="s">
        <v>0</v>
      </c>
      <c r="B3" s="21"/>
      <c r="C3" s="21"/>
      <c r="D3" s="21"/>
      <c r="E3" s="22"/>
    </row>
    <row r="4" spans="1:5" ht="16.5" customHeight="1" x14ac:dyDescent="0.25">
      <c r="A4" s="1" t="s">
        <v>1</v>
      </c>
      <c r="B4" s="4" t="s">
        <v>2</v>
      </c>
      <c r="C4" s="4" t="s">
        <v>3</v>
      </c>
      <c r="D4" s="10" t="s">
        <v>4</v>
      </c>
      <c r="E4" s="11" t="s">
        <v>5</v>
      </c>
    </row>
    <row r="5" spans="1:5" x14ac:dyDescent="0.25">
      <c r="A5" s="23" t="s">
        <v>13</v>
      </c>
      <c r="B5" s="7" t="s">
        <v>8</v>
      </c>
      <c r="C5" s="8">
        <v>1</v>
      </c>
      <c r="D5" s="12" t="s">
        <v>14</v>
      </c>
      <c r="E5" s="13">
        <v>42115000</v>
      </c>
    </row>
    <row r="6" spans="1:5" x14ac:dyDescent="0.25">
      <c r="A6" s="24"/>
      <c r="B6" s="7" t="s">
        <v>8</v>
      </c>
      <c r="C6" s="7">
        <v>2</v>
      </c>
      <c r="D6" s="12" t="s">
        <v>15</v>
      </c>
      <c r="E6" s="13">
        <v>19535000</v>
      </c>
    </row>
    <row r="7" spans="1:5" x14ac:dyDescent="0.25">
      <c r="A7" s="24"/>
      <c r="B7" s="7" t="s">
        <v>8</v>
      </c>
      <c r="C7" s="7">
        <v>3</v>
      </c>
      <c r="D7" s="12" t="s">
        <v>16</v>
      </c>
      <c r="E7" s="13">
        <v>16440000</v>
      </c>
    </row>
    <row r="8" spans="1:5" x14ac:dyDescent="0.25">
      <c r="A8" s="25"/>
      <c r="B8" s="7" t="s">
        <v>10</v>
      </c>
      <c r="C8" s="8" t="s">
        <v>11</v>
      </c>
      <c r="D8" s="12" t="s">
        <v>17</v>
      </c>
      <c r="E8" s="13">
        <v>-9824220</v>
      </c>
    </row>
    <row r="9" spans="1:5" x14ac:dyDescent="0.25">
      <c r="A9" s="15" t="s">
        <v>9</v>
      </c>
      <c r="B9" s="16"/>
      <c r="C9" s="16"/>
      <c r="D9" s="17"/>
      <c r="E9" s="6">
        <f>SUM(E5:E8)</f>
        <v>68265780</v>
      </c>
    </row>
    <row r="10" spans="1:5" ht="15.75" thickBot="1" x14ac:dyDescent="0.3"/>
    <row r="11" spans="1:5" ht="23.25" customHeight="1" thickBot="1" x14ac:dyDescent="0.3">
      <c r="A11" s="20" t="s">
        <v>6</v>
      </c>
      <c r="B11" s="21"/>
      <c r="C11" s="21"/>
      <c r="D11" s="21"/>
      <c r="E11" s="22"/>
    </row>
    <row r="12" spans="1:5" x14ac:dyDescent="0.25">
      <c r="A12" s="1" t="s">
        <v>1</v>
      </c>
      <c r="B12" s="1" t="s">
        <v>2</v>
      </c>
      <c r="C12" s="1" t="s">
        <v>3</v>
      </c>
      <c r="D12" s="5" t="s">
        <v>4</v>
      </c>
      <c r="E12" s="10" t="s">
        <v>5</v>
      </c>
    </row>
    <row r="13" spans="1:5" x14ac:dyDescent="0.25">
      <c r="A13" s="23" t="s">
        <v>13</v>
      </c>
      <c r="B13" s="7" t="s">
        <v>8</v>
      </c>
      <c r="C13" s="8">
        <v>1</v>
      </c>
      <c r="D13" s="12" t="s">
        <v>18</v>
      </c>
      <c r="E13" s="13">
        <v>3230000</v>
      </c>
    </row>
    <row r="14" spans="1:5" x14ac:dyDescent="0.25">
      <c r="A14" s="24"/>
      <c r="B14" s="7" t="s">
        <v>8</v>
      </c>
      <c r="C14" s="7">
        <v>2</v>
      </c>
      <c r="D14" s="12" t="s">
        <v>19</v>
      </c>
      <c r="E14" s="13">
        <v>1420000</v>
      </c>
    </row>
    <row r="15" spans="1:5" x14ac:dyDescent="0.25">
      <c r="A15" s="24"/>
      <c r="B15" s="7" t="s">
        <v>8</v>
      </c>
      <c r="C15" s="7">
        <v>3</v>
      </c>
      <c r="D15" s="12" t="s">
        <v>20</v>
      </c>
      <c r="E15" s="13">
        <v>1240000</v>
      </c>
    </row>
    <row r="16" spans="1:5" x14ac:dyDescent="0.25">
      <c r="A16" s="25"/>
      <c r="B16" s="7" t="s">
        <v>10</v>
      </c>
      <c r="C16" s="8" t="s">
        <v>11</v>
      </c>
      <c r="D16" s="12" t="s">
        <v>21</v>
      </c>
      <c r="E16" s="13">
        <v>-580000</v>
      </c>
    </row>
    <row r="17" spans="1:5" x14ac:dyDescent="0.25">
      <c r="A17" s="15" t="s">
        <v>9</v>
      </c>
      <c r="B17" s="18"/>
      <c r="C17" s="18"/>
      <c r="D17" s="17"/>
      <c r="E17" s="6">
        <f>SUM(E13:E16)</f>
        <v>5310000</v>
      </c>
    </row>
    <row r="18" spans="1:5" ht="15.75" thickBot="1" x14ac:dyDescent="0.3"/>
    <row r="19" spans="1:5" ht="26.25" customHeight="1" thickBot="1" x14ac:dyDescent="0.3">
      <c r="A19" s="20" t="s">
        <v>7</v>
      </c>
      <c r="B19" s="21"/>
      <c r="C19" s="21"/>
      <c r="D19" s="21"/>
      <c r="E19" s="22"/>
    </row>
    <row r="20" spans="1:5" x14ac:dyDescent="0.25">
      <c r="A20" s="1" t="s">
        <v>1</v>
      </c>
      <c r="B20" s="1" t="s">
        <v>2</v>
      </c>
      <c r="C20" s="1" t="s">
        <v>3</v>
      </c>
      <c r="D20" s="5" t="s">
        <v>4</v>
      </c>
      <c r="E20" s="11" t="s">
        <v>5</v>
      </c>
    </row>
    <row r="21" spans="1:5" x14ac:dyDescent="0.25">
      <c r="A21" s="23" t="s">
        <v>13</v>
      </c>
      <c r="B21" s="7" t="s">
        <v>8</v>
      </c>
      <c r="C21" s="8">
        <v>1</v>
      </c>
      <c r="D21" s="12" t="s">
        <v>22</v>
      </c>
      <c r="E21" s="13">
        <v>2465000</v>
      </c>
    </row>
    <row r="22" spans="1:5" x14ac:dyDescent="0.25">
      <c r="A22" s="24"/>
      <c r="B22" s="7" t="s">
        <v>8</v>
      </c>
      <c r="C22" s="7">
        <v>2</v>
      </c>
      <c r="D22" s="12" t="s">
        <v>23</v>
      </c>
      <c r="E22" s="13">
        <v>1232500</v>
      </c>
    </row>
    <row r="23" spans="1:5" x14ac:dyDescent="0.25">
      <c r="A23" s="24"/>
      <c r="B23" s="7" t="s">
        <v>8</v>
      </c>
      <c r="C23" s="7">
        <v>3</v>
      </c>
      <c r="D23" s="12" t="s">
        <v>24</v>
      </c>
      <c r="E23" s="13">
        <v>986000</v>
      </c>
    </row>
    <row r="24" spans="1:5" x14ac:dyDescent="0.25">
      <c r="A24" s="25"/>
      <c r="B24" s="7" t="s">
        <v>10</v>
      </c>
      <c r="C24" s="8" t="s">
        <v>11</v>
      </c>
      <c r="D24" s="12" t="s">
        <v>25</v>
      </c>
      <c r="E24" s="13">
        <v>246497.52</v>
      </c>
    </row>
    <row r="25" spans="1:5" x14ac:dyDescent="0.25">
      <c r="A25" s="19" t="s">
        <v>9</v>
      </c>
      <c r="B25" s="16"/>
      <c r="C25" s="16"/>
      <c r="D25" s="17"/>
      <c r="E25" s="9">
        <f>SUM(E21:E24)</f>
        <v>4929997.5199999996</v>
      </c>
    </row>
    <row r="27" spans="1:5" x14ac:dyDescent="0.25">
      <c r="A27" s="2" t="s">
        <v>26</v>
      </c>
      <c r="E27" s="3">
        <f>+E9+E17+E25</f>
        <v>78505777.519999996</v>
      </c>
    </row>
  </sheetData>
  <mergeCells count="10">
    <mergeCell ref="A1:E1"/>
    <mergeCell ref="A9:D9"/>
    <mergeCell ref="A17:D17"/>
    <mergeCell ref="A25:D25"/>
    <mergeCell ref="A3:E3"/>
    <mergeCell ref="A11:E11"/>
    <mergeCell ref="A19:E19"/>
    <mergeCell ref="A5:A8"/>
    <mergeCell ref="A13:A16"/>
    <mergeCell ref="A21:A24"/>
  </mergeCells>
  <pageMargins left="1.1023622047244095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CABA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2024-04-16T14:43:45Z</cp:lastPrinted>
  <dcterms:created xsi:type="dcterms:W3CDTF">2020-08-26T20:58:45Z</dcterms:created>
  <dcterms:modified xsi:type="dcterms:W3CDTF">2024-04-16T14:43:59Z</dcterms:modified>
</cp:coreProperties>
</file>